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'Лист1'!$A$1:$M$28</definedName>
  </definedNames>
  <calcPr fullCalcOnLoad="1"/>
</workbook>
</file>

<file path=xl/sharedStrings.xml><?xml version="1.0" encoding="utf-8"?>
<sst xmlns="http://schemas.openxmlformats.org/spreadsheetml/2006/main" count="81" uniqueCount="67">
  <si>
    <t>Прицепы бортовые для перевозки снегоходов и другой техники</t>
  </si>
  <si>
    <t>Модель прицепа</t>
  </si>
  <si>
    <t>Исполнение</t>
  </si>
  <si>
    <t>Полная масса</t>
  </si>
  <si>
    <t>Груз-ть</t>
  </si>
  <si>
    <t>Внутренние размеры кузова</t>
  </si>
  <si>
    <t>Розничная цена, руб.</t>
  </si>
  <si>
    <t>до 01.07.2015</t>
  </si>
  <si>
    <t>с 01.07.2015</t>
  </si>
  <si>
    <t>Прицеп</t>
  </si>
  <si>
    <t>Тент с каркасом</t>
  </si>
  <si>
    <t>Ст-ть компл.</t>
  </si>
  <si>
    <t>НОВИНКА!!!</t>
  </si>
  <si>
    <t xml:space="preserve">2,6х1,3 ПРОРАБ рес/13" </t>
  </si>
  <si>
    <t>2515*1275*505/1020/1435</t>
  </si>
  <si>
    <t>5200 (h=225 mm)</t>
  </si>
  <si>
    <t>2,6х1,3 ПРОРАБ рес/16"</t>
  </si>
  <si>
    <t xml:space="preserve">2,6х1,3 СПОРТ рес/13"с/л </t>
  </si>
  <si>
    <t>7000 (h=740 mm)</t>
  </si>
  <si>
    <t xml:space="preserve">2,6х1,3 СПОРТ рес/13"б/л </t>
  </si>
  <si>
    <t xml:space="preserve">2,6х1,3 СПОРТ рес/16"с/л </t>
  </si>
  <si>
    <t>7750 (1155 mm)</t>
  </si>
  <si>
    <t xml:space="preserve">2,6х1,3 СПОРТ рес/16"б/л </t>
  </si>
  <si>
    <t xml:space="preserve">3,0*1,5 рес 13" </t>
  </si>
  <si>
    <t xml:space="preserve">3,0х1,5 рес/13" </t>
  </si>
  <si>
    <r>
      <t>2920*</t>
    </r>
    <r>
      <rPr>
        <i/>
        <sz val="9"/>
        <color indexed="8"/>
        <rFont val="Arial Cyr"/>
        <family val="2"/>
      </rPr>
      <t>1480</t>
    </r>
    <r>
      <rPr>
        <i/>
        <sz val="9"/>
        <rFont val="Arial Cyr"/>
        <family val="2"/>
      </rPr>
      <t>*1440 (h=1150 mm)</t>
    </r>
    <r>
      <rPr>
        <i/>
        <sz val="9"/>
        <color indexed="12"/>
        <rFont val="Arial Cyr"/>
        <family val="2"/>
      </rPr>
      <t>*</t>
    </r>
  </si>
  <si>
    <t xml:space="preserve">3,0*1,5 рес 14" </t>
  </si>
  <si>
    <t xml:space="preserve">3,0х1,5 рес/14" </t>
  </si>
  <si>
    <t xml:space="preserve">3,0*1,5 рес 16" </t>
  </si>
  <si>
    <t xml:space="preserve">3,0х1,5 рес/16" </t>
  </si>
  <si>
    <t xml:space="preserve">3,0*1,5 УВ рес 13" </t>
  </si>
  <si>
    <t xml:space="preserve">3,0х1,5 УВ рес/13" </t>
  </si>
  <si>
    <r>
      <t>2920*</t>
    </r>
    <r>
      <rPr>
        <i/>
        <sz val="9"/>
        <color indexed="8"/>
        <rFont val="Arial Cyr"/>
        <family val="2"/>
      </rPr>
      <t>1480</t>
    </r>
    <r>
      <rPr>
        <i/>
        <sz val="9"/>
        <rFont val="Arial Cyr"/>
        <family val="2"/>
      </rPr>
      <t>*1590 (h=1150 mm)</t>
    </r>
    <r>
      <rPr>
        <i/>
        <sz val="9"/>
        <color indexed="12"/>
        <rFont val="Arial Cyr"/>
        <family val="2"/>
      </rPr>
      <t>*</t>
    </r>
  </si>
  <si>
    <t xml:space="preserve">3,0*1,5 УВ рес 14" </t>
  </si>
  <si>
    <t xml:space="preserve">3,0х1,5 УВ рес/14" </t>
  </si>
  <si>
    <t xml:space="preserve">3,0*1,5 УВ рес 16" </t>
  </si>
  <si>
    <t xml:space="preserve">3,0х1,5 УВ рес/16" </t>
  </si>
  <si>
    <t xml:space="preserve">3,2*1,38 рес 13" </t>
  </si>
  <si>
    <t xml:space="preserve">3,2х1,4 рес/13" </t>
  </si>
  <si>
    <r>
      <t>3120*1360*1440 (h=1150mm)</t>
    </r>
    <r>
      <rPr>
        <i/>
        <sz val="9"/>
        <color indexed="12"/>
        <rFont val="Arial Cyr"/>
        <family val="2"/>
      </rPr>
      <t>*</t>
    </r>
  </si>
  <si>
    <t xml:space="preserve">3,2*1,38 рес 14" </t>
  </si>
  <si>
    <t xml:space="preserve">3,2х1,4 рес/14" </t>
  </si>
  <si>
    <t xml:space="preserve">3,2*1,38 рес 16" </t>
  </si>
  <si>
    <t xml:space="preserve">3,2х1,4 рес/16" </t>
  </si>
  <si>
    <t xml:space="preserve">3,5 рес 13" </t>
  </si>
  <si>
    <t xml:space="preserve">3,5х1,4 рес/13" </t>
  </si>
  <si>
    <r>
      <t>3420*1360*1440 (h=1150 mm)</t>
    </r>
    <r>
      <rPr>
        <i/>
        <sz val="9"/>
        <color indexed="12"/>
        <rFont val="Arial Cyr"/>
        <family val="2"/>
      </rPr>
      <t>*</t>
    </r>
  </si>
  <si>
    <t>3,5 рес 14"</t>
  </si>
  <si>
    <t xml:space="preserve">3,5х1,4 рес/14" </t>
  </si>
  <si>
    <t xml:space="preserve">3,5 рес 16" </t>
  </si>
  <si>
    <t xml:space="preserve">3,5х1,4 рес/16" </t>
  </si>
  <si>
    <t xml:space="preserve">3,5 р/ж 13" </t>
  </si>
  <si>
    <t xml:space="preserve">3,5х1,4 рж/13" </t>
  </si>
  <si>
    <t xml:space="preserve">3,5 р/ж 14" </t>
  </si>
  <si>
    <t xml:space="preserve">3,5х1,4 рж/14" </t>
  </si>
  <si>
    <t xml:space="preserve">3,5 р/ж 16" </t>
  </si>
  <si>
    <t xml:space="preserve">3,5х1,4 рж/16" </t>
  </si>
  <si>
    <t xml:space="preserve">3,5*1,5 рес 13" </t>
  </si>
  <si>
    <t xml:space="preserve">3,5х1,5 рес/13" </t>
  </si>
  <si>
    <r>
      <t>3420*1480*1440 (h=1150 mm)</t>
    </r>
    <r>
      <rPr>
        <i/>
        <sz val="9"/>
        <color indexed="12"/>
        <rFont val="Arial Cyr"/>
        <family val="2"/>
      </rPr>
      <t>*</t>
    </r>
  </si>
  <si>
    <t xml:space="preserve">3,5*1,5 рес 14" </t>
  </si>
  <si>
    <t xml:space="preserve">3,5х1,5 рес/14" </t>
  </si>
  <si>
    <t xml:space="preserve">3,5*1,5 рес 16" </t>
  </si>
  <si>
    <t xml:space="preserve">3,5х1,5 рес/16" </t>
  </si>
  <si>
    <t>4,1х1,92 рес.16"</t>
  </si>
  <si>
    <t xml:space="preserve">4,1х1,9 рес/16" </t>
  </si>
  <si>
    <t>4030*1920*1760 (h=1500mm)*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</si>
</sst>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 Cyr"/>
      <family val="2"/>
    </font>
    <font>
      <sz val="10"/>
      <name val="Arial"/>
      <family val="0"/>
    </font>
    <font>
      <b/>
      <u val="single"/>
      <sz val="16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0"/>
      <color indexed="10"/>
      <name val="Arial Cyr"/>
      <family val="2"/>
    </font>
    <font>
      <i/>
      <sz val="10"/>
      <name val="Arial"/>
      <family val="2"/>
    </font>
    <font>
      <b/>
      <sz val="10"/>
      <color indexed="10"/>
      <name val="Arial Cyr"/>
      <family val="2"/>
    </font>
    <font>
      <i/>
      <sz val="9"/>
      <name val="Arial Cyr"/>
      <family val="2"/>
    </font>
    <font>
      <i/>
      <sz val="9"/>
      <color indexed="8"/>
      <name val="Arial Cyr"/>
      <family val="2"/>
    </font>
    <font>
      <i/>
      <sz val="9"/>
      <color indexed="12"/>
      <name val="Arial Cyr"/>
      <family val="2"/>
    </font>
    <font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0" fillId="0" borderId="1" xfId="0" applyBorder="1" applyAlignment="1">
      <alignment horizontal="center" vertical="center"/>
    </xf>
    <xf numFmtId="164" fontId="7" fillId="0" borderId="1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9" fillId="2" borderId="1" xfId="0" applyFont="1" applyFill="1" applyBorder="1" applyAlignment="1">
      <alignment horizontal="center" vertical="center"/>
    </xf>
    <xf numFmtId="164" fontId="12" fillId="0" borderId="1" xfId="0" applyFont="1" applyBorder="1" applyAlignment="1">
      <alignment/>
    </xf>
    <xf numFmtId="164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iler.ru/" TargetMode="External" /><Relationship Id="rId2" Type="http://schemas.openxmlformats.org/officeDocument/2006/relationships/hyperlink" Target="http://www.treiler.ru/" TargetMode="External" /><Relationship Id="rId3" Type="http://schemas.openxmlformats.org/officeDocument/2006/relationships/hyperlink" Target="http://www.treiler.ru/" TargetMode="External" /><Relationship Id="rId4" Type="http://schemas.openxmlformats.org/officeDocument/2006/relationships/hyperlink" Target="http://www.treiler.ru/" TargetMode="External" /><Relationship Id="rId5" Type="http://schemas.openxmlformats.org/officeDocument/2006/relationships/hyperlink" Target="http://www.treiler.ru/" TargetMode="External" /><Relationship Id="rId6" Type="http://schemas.openxmlformats.org/officeDocument/2006/relationships/hyperlink" Target="http://www.treiler.ru/" TargetMode="External" /><Relationship Id="rId7" Type="http://schemas.openxmlformats.org/officeDocument/2006/relationships/hyperlink" Target="http://www.treile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O40" sqref="O40"/>
    </sheetView>
  </sheetViews>
  <sheetFormatPr defaultColWidth="9.00390625" defaultRowHeight="12.75"/>
  <cols>
    <col min="1" max="1" width="23.375" style="0" customWidth="1"/>
    <col min="2" max="2" width="14.75390625" style="0" customWidth="1"/>
    <col min="3" max="3" width="20.375" style="0" customWidth="1"/>
    <col min="4" max="4" width="23.75390625" style="0" customWidth="1"/>
    <col min="5" max="5" width="8.25390625" style="0" customWidth="1"/>
    <col min="6" max="6" width="9.875" style="0" customWidth="1"/>
    <col min="7" max="7" width="36.625" style="0" customWidth="1"/>
    <col min="8" max="8" width="13.375" style="1" customWidth="1"/>
    <col min="9" max="11" width="0" style="1" hidden="1" customWidth="1"/>
    <col min="12" max="12" width="15.625" style="1" customWidth="1"/>
    <col min="13" max="13" width="8.75390625" style="1" customWidth="1"/>
    <col min="14" max="14" width="12.875" style="0" customWidth="1"/>
  </cols>
  <sheetData>
    <row r="1" spans="3:11" ht="19.5">
      <c r="C1" s="2" t="s">
        <v>0</v>
      </c>
      <c r="D1" s="3"/>
      <c r="E1" s="3"/>
      <c r="F1" s="3"/>
      <c r="G1" s="3"/>
      <c r="H1" s="3"/>
      <c r="K1" s="3"/>
    </row>
    <row r="2" spans="2:13" ht="35.25" customHeight="1">
      <c r="B2" s="4" t="s">
        <v>1</v>
      </c>
      <c r="C2" s="5" t="s">
        <v>2</v>
      </c>
      <c r="D2" s="5" t="s">
        <v>2</v>
      </c>
      <c r="E2" s="4" t="s">
        <v>3</v>
      </c>
      <c r="F2" s="4" t="s">
        <v>4</v>
      </c>
      <c r="G2" s="6" t="s">
        <v>5</v>
      </c>
      <c r="H2" s="7" t="s">
        <v>6</v>
      </c>
      <c r="I2" s="7"/>
      <c r="J2" s="7"/>
      <c r="K2" s="7" t="s">
        <v>6</v>
      </c>
      <c r="L2" s="7"/>
      <c r="M2" s="7"/>
    </row>
    <row r="3" spans="2:13" ht="23.25">
      <c r="B3" s="4"/>
      <c r="C3" s="8" t="s">
        <v>7</v>
      </c>
      <c r="D3" s="8" t="s">
        <v>8</v>
      </c>
      <c r="E3" s="4"/>
      <c r="F3" s="4"/>
      <c r="G3" s="6"/>
      <c r="H3" s="9" t="s">
        <v>9</v>
      </c>
      <c r="I3" s="7" t="s">
        <v>10</v>
      </c>
      <c r="J3" s="7" t="s">
        <v>11</v>
      </c>
      <c r="K3" s="9" t="s">
        <v>9</v>
      </c>
      <c r="L3" s="7" t="s">
        <v>10</v>
      </c>
      <c r="M3" s="7" t="s">
        <v>11</v>
      </c>
    </row>
    <row r="4" spans="2:13" ht="13.5" customHeight="1">
      <c r="B4" s="10">
        <v>829450</v>
      </c>
      <c r="C4" s="11" t="s">
        <v>12</v>
      </c>
      <c r="D4" s="12" t="s">
        <v>13</v>
      </c>
      <c r="E4" s="13">
        <v>750</v>
      </c>
      <c r="F4" s="13">
        <v>500</v>
      </c>
      <c r="G4" s="14" t="s">
        <v>14</v>
      </c>
      <c r="H4" s="15">
        <v>42250</v>
      </c>
      <c r="I4" s="16" t="s">
        <v>15</v>
      </c>
      <c r="J4" s="7"/>
      <c r="K4" s="15">
        <v>42250</v>
      </c>
      <c r="L4" s="16" t="s">
        <v>15</v>
      </c>
      <c r="M4" s="7"/>
    </row>
    <row r="5" spans="2:13" ht="12.75">
      <c r="B5" s="10"/>
      <c r="C5" s="11"/>
      <c r="D5" s="12" t="s">
        <v>16</v>
      </c>
      <c r="E5" s="13"/>
      <c r="F5" s="13"/>
      <c r="G5" s="14" t="s">
        <v>14</v>
      </c>
      <c r="H5" s="15">
        <v>46800</v>
      </c>
      <c r="I5" s="16"/>
      <c r="J5" s="7"/>
      <c r="K5" s="15">
        <v>46800</v>
      </c>
      <c r="L5" s="16"/>
      <c r="M5" s="7"/>
    </row>
    <row r="6" spans="2:13" ht="14.25" customHeight="1">
      <c r="B6" s="10"/>
      <c r="C6" s="11"/>
      <c r="D6" s="12" t="s">
        <v>17</v>
      </c>
      <c r="E6" s="13"/>
      <c r="F6" s="13"/>
      <c r="G6" s="14" t="s">
        <v>14</v>
      </c>
      <c r="H6" s="15">
        <v>44400</v>
      </c>
      <c r="I6" s="16" t="s">
        <v>18</v>
      </c>
      <c r="J6" s="7"/>
      <c r="K6" s="15">
        <v>44400</v>
      </c>
      <c r="L6" s="16" t="s">
        <v>18</v>
      </c>
      <c r="M6" s="7"/>
    </row>
    <row r="7" spans="2:13" ht="12.75">
      <c r="B7" s="10"/>
      <c r="C7" s="11"/>
      <c r="D7" s="12" t="s">
        <v>19</v>
      </c>
      <c r="E7" s="13"/>
      <c r="F7" s="13"/>
      <c r="G7" s="14" t="s">
        <v>14</v>
      </c>
      <c r="H7" s="15">
        <v>43200</v>
      </c>
      <c r="I7" s="16"/>
      <c r="J7" s="7"/>
      <c r="K7" s="15">
        <v>43200</v>
      </c>
      <c r="L7" s="16"/>
      <c r="M7" s="7"/>
    </row>
    <row r="8" spans="2:13" ht="12.75">
      <c r="B8" s="10"/>
      <c r="C8" s="11"/>
      <c r="D8" s="12" t="s">
        <v>20</v>
      </c>
      <c r="E8" s="13"/>
      <c r="F8" s="13"/>
      <c r="G8" s="14" t="s">
        <v>14</v>
      </c>
      <c r="H8" s="15">
        <v>49800</v>
      </c>
      <c r="I8" s="16" t="s">
        <v>21</v>
      </c>
      <c r="J8" s="7"/>
      <c r="K8" s="15">
        <v>49800</v>
      </c>
      <c r="L8" s="16" t="s">
        <v>21</v>
      </c>
      <c r="M8" s="7"/>
    </row>
    <row r="9" spans="2:13" ht="12.75">
      <c r="B9" s="10"/>
      <c r="C9" s="11"/>
      <c r="D9" s="12" t="s">
        <v>22</v>
      </c>
      <c r="E9" s="13"/>
      <c r="F9" s="13"/>
      <c r="G9" s="14" t="s">
        <v>14</v>
      </c>
      <c r="H9" s="15">
        <v>48600</v>
      </c>
      <c r="I9" s="16"/>
      <c r="J9" s="7"/>
      <c r="K9" s="15">
        <v>48600</v>
      </c>
      <c r="L9" s="16"/>
      <c r="M9" s="7"/>
    </row>
    <row r="10" spans="2:13" ht="12.75" customHeight="1">
      <c r="B10" s="10"/>
      <c r="C10" s="17" t="s">
        <v>23</v>
      </c>
      <c r="D10" s="18" t="s">
        <v>24</v>
      </c>
      <c r="E10" s="13"/>
      <c r="F10" s="13">
        <v>480</v>
      </c>
      <c r="G10" s="19" t="s">
        <v>25</v>
      </c>
      <c r="H10" s="20">
        <v>48400</v>
      </c>
      <c r="I10" s="21">
        <v>7750</v>
      </c>
      <c r="J10" s="22">
        <f>SUM(H10+I10)</f>
        <v>56150</v>
      </c>
      <c r="K10" s="20">
        <v>48400</v>
      </c>
      <c r="L10" s="21">
        <v>7750</v>
      </c>
      <c r="M10" s="22">
        <f>SUM(K10+L10)</f>
        <v>56150</v>
      </c>
    </row>
    <row r="11" spans="2:13" ht="12.75">
      <c r="B11" s="10"/>
      <c r="C11" s="17" t="s">
        <v>26</v>
      </c>
      <c r="D11" s="18" t="s">
        <v>27</v>
      </c>
      <c r="E11" s="13"/>
      <c r="F11" s="13"/>
      <c r="G11" s="19"/>
      <c r="H11" s="20">
        <v>52300</v>
      </c>
      <c r="I11" s="21"/>
      <c r="J11" s="22">
        <f>SUM(H11+I10)</f>
        <v>60050</v>
      </c>
      <c r="K11" s="20">
        <v>52300</v>
      </c>
      <c r="L11" s="21"/>
      <c r="M11" s="22">
        <f>SUM(K11+L10)</f>
        <v>60050</v>
      </c>
    </row>
    <row r="12" spans="2:13" ht="12.75">
      <c r="B12" s="10"/>
      <c r="C12" s="17" t="s">
        <v>28</v>
      </c>
      <c r="D12" s="18" t="s">
        <v>29</v>
      </c>
      <c r="E12" s="13"/>
      <c r="F12" s="13"/>
      <c r="G12" s="19"/>
      <c r="H12" s="20">
        <v>54500</v>
      </c>
      <c r="I12" s="21"/>
      <c r="J12" s="22">
        <f>SUM(H12+I10)</f>
        <v>62250</v>
      </c>
      <c r="K12" s="20">
        <v>54500</v>
      </c>
      <c r="L12" s="21"/>
      <c r="M12" s="22">
        <f>SUM(K12+L10)</f>
        <v>62250</v>
      </c>
    </row>
    <row r="13" spans="2:13" ht="12.75">
      <c r="B13" s="10"/>
      <c r="C13" s="17" t="s">
        <v>30</v>
      </c>
      <c r="D13" s="18" t="s">
        <v>31</v>
      </c>
      <c r="E13" s="13"/>
      <c r="F13" s="13">
        <v>480</v>
      </c>
      <c r="G13" s="19" t="s">
        <v>32</v>
      </c>
      <c r="H13" s="20">
        <v>49900</v>
      </c>
      <c r="I13" s="21">
        <v>7750</v>
      </c>
      <c r="J13" s="22">
        <f>SUM(H13+I13)</f>
        <v>57650</v>
      </c>
      <c r="K13" s="20">
        <v>49900</v>
      </c>
      <c r="L13" s="21">
        <v>7750</v>
      </c>
      <c r="M13" s="22">
        <f>SUM(K13+L13)</f>
        <v>57650</v>
      </c>
    </row>
    <row r="14" spans="2:13" ht="12.75">
      <c r="B14" s="10"/>
      <c r="C14" s="17" t="s">
        <v>33</v>
      </c>
      <c r="D14" s="18" t="s">
        <v>34</v>
      </c>
      <c r="E14" s="13"/>
      <c r="F14" s="13"/>
      <c r="G14" s="19"/>
      <c r="H14" s="20">
        <v>53300</v>
      </c>
      <c r="I14" s="21"/>
      <c r="J14" s="22">
        <f>SUM(H14+I13)</f>
        <v>61050</v>
      </c>
      <c r="K14" s="20">
        <v>53300</v>
      </c>
      <c r="L14" s="21"/>
      <c r="M14" s="22">
        <f>SUM(K14+L13)</f>
        <v>61050</v>
      </c>
    </row>
    <row r="15" spans="2:13" ht="12.75">
      <c r="B15" s="10"/>
      <c r="C15" s="17" t="s">
        <v>35</v>
      </c>
      <c r="D15" s="18" t="s">
        <v>36</v>
      </c>
      <c r="E15" s="13"/>
      <c r="F15" s="13"/>
      <c r="G15" s="19"/>
      <c r="H15" s="20">
        <v>55700</v>
      </c>
      <c r="I15" s="21"/>
      <c r="J15" s="22">
        <f>SUM(H15+I13)</f>
        <v>63450</v>
      </c>
      <c r="K15" s="20">
        <v>55700</v>
      </c>
      <c r="L15" s="21"/>
      <c r="M15" s="22">
        <f>SUM(K15+L13)</f>
        <v>63450</v>
      </c>
    </row>
    <row r="16" spans="2:13" ht="12.75">
      <c r="B16" s="10"/>
      <c r="C16" s="17" t="s">
        <v>37</v>
      </c>
      <c r="D16" s="18" t="s">
        <v>38</v>
      </c>
      <c r="E16" s="13"/>
      <c r="F16" s="13">
        <v>440</v>
      </c>
      <c r="G16" s="23" t="s">
        <v>39</v>
      </c>
      <c r="H16" s="20">
        <v>50850</v>
      </c>
      <c r="I16" s="21">
        <v>7500</v>
      </c>
      <c r="J16" s="22">
        <f>H16+I16</f>
        <v>58350</v>
      </c>
      <c r="K16" s="20">
        <v>50850</v>
      </c>
      <c r="L16" s="21">
        <v>7500</v>
      </c>
      <c r="M16" s="22">
        <f>K16+L16</f>
        <v>58350</v>
      </c>
    </row>
    <row r="17" spans="2:13" ht="12.75">
      <c r="B17" s="10"/>
      <c r="C17" s="17" t="s">
        <v>40</v>
      </c>
      <c r="D17" s="18" t="s">
        <v>41</v>
      </c>
      <c r="E17" s="13"/>
      <c r="F17" s="13">
        <v>415</v>
      </c>
      <c r="G17" s="23"/>
      <c r="H17" s="20">
        <v>54400</v>
      </c>
      <c r="I17" s="21"/>
      <c r="J17" s="22">
        <f>H17+I16</f>
        <v>61900</v>
      </c>
      <c r="K17" s="20">
        <v>54400</v>
      </c>
      <c r="L17" s="21"/>
      <c r="M17" s="22">
        <f>K17+L16</f>
        <v>61900</v>
      </c>
    </row>
    <row r="18" spans="2:13" ht="12.75">
      <c r="B18" s="10"/>
      <c r="C18" s="17" t="s">
        <v>42</v>
      </c>
      <c r="D18" s="18" t="s">
        <v>43</v>
      </c>
      <c r="E18" s="13"/>
      <c r="F18" s="13"/>
      <c r="G18" s="23"/>
      <c r="H18" s="20">
        <v>56800</v>
      </c>
      <c r="I18" s="21"/>
      <c r="J18" s="22">
        <f>H18+I16</f>
        <v>64300</v>
      </c>
      <c r="K18" s="20">
        <v>56800</v>
      </c>
      <c r="L18" s="21"/>
      <c r="M18" s="22">
        <f>K18+L16</f>
        <v>64300</v>
      </c>
    </row>
    <row r="19" spans="2:13" ht="12.75">
      <c r="B19" s="10"/>
      <c r="C19" s="17" t="s">
        <v>44</v>
      </c>
      <c r="D19" s="18" t="s">
        <v>45</v>
      </c>
      <c r="E19" s="13"/>
      <c r="F19" s="13">
        <v>415</v>
      </c>
      <c r="G19" s="19" t="s">
        <v>46</v>
      </c>
      <c r="H19" s="20">
        <v>53000</v>
      </c>
      <c r="I19" s="21">
        <v>8450</v>
      </c>
      <c r="J19" s="22">
        <f>SUM(H19+I19)</f>
        <v>61450</v>
      </c>
      <c r="K19" s="20">
        <v>53000</v>
      </c>
      <c r="L19" s="21">
        <v>8450</v>
      </c>
      <c r="M19" s="22">
        <f>SUM(K19+L19)</f>
        <v>61450</v>
      </c>
    </row>
    <row r="20" spans="2:13" ht="12.75">
      <c r="B20" s="10"/>
      <c r="C20" s="17" t="s">
        <v>47</v>
      </c>
      <c r="D20" s="18" t="s">
        <v>48</v>
      </c>
      <c r="E20" s="13"/>
      <c r="F20" s="13"/>
      <c r="G20" s="19"/>
      <c r="H20" s="20">
        <v>56300</v>
      </c>
      <c r="I20" s="21"/>
      <c r="J20" s="22">
        <f>SUM(H20+I19)</f>
        <v>64750</v>
      </c>
      <c r="K20" s="20">
        <v>56300</v>
      </c>
      <c r="L20" s="21"/>
      <c r="M20" s="22">
        <f>SUM(K20+L19)</f>
        <v>64750</v>
      </c>
    </row>
    <row r="21" spans="2:13" ht="12.75">
      <c r="B21" s="10"/>
      <c r="C21" s="17" t="s">
        <v>49</v>
      </c>
      <c r="D21" s="18" t="s">
        <v>50</v>
      </c>
      <c r="E21" s="13"/>
      <c r="F21" s="13"/>
      <c r="G21" s="19"/>
      <c r="H21" s="20">
        <v>58700</v>
      </c>
      <c r="I21" s="21"/>
      <c r="J21" s="22">
        <f>SUM(H21+I19)</f>
        <v>67150</v>
      </c>
      <c r="K21" s="20">
        <v>58700</v>
      </c>
      <c r="L21" s="21"/>
      <c r="M21" s="22">
        <f>SUM(K21+L19)</f>
        <v>67150</v>
      </c>
    </row>
    <row r="22" spans="2:13" ht="12.75">
      <c r="B22" s="10"/>
      <c r="C22" s="17" t="s">
        <v>51</v>
      </c>
      <c r="D22" s="18" t="s">
        <v>52</v>
      </c>
      <c r="E22" s="13"/>
      <c r="F22" s="13"/>
      <c r="G22" s="19" t="s">
        <v>46</v>
      </c>
      <c r="H22" s="20">
        <v>54700</v>
      </c>
      <c r="I22" s="21"/>
      <c r="J22" s="22">
        <f>SUM(H22+I19)</f>
        <v>63150</v>
      </c>
      <c r="K22" s="20">
        <v>54700</v>
      </c>
      <c r="L22" s="21"/>
      <c r="M22" s="22">
        <f>SUM(K22+L19)</f>
        <v>63150</v>
      </c>
    </row>
    <row r="23" spans="2:13" ht="12.75">
      <c r="B23" s="10"/>
      <c r="C23" s="24" t="s">
        <v>53</v>
      </c>
      <c r="D23" s="18" t="s">
        <v>54</v>
      </c>
      <c r="E23" s="13"/>
      <c r="F23" s="13"/>
      <c r="G23" s="19"/>
      <c r="H23" s="20">
        <v>56900</v>
      </c>
      <c r="I23" s="21"/>
      <c r="J23" s="22">
        <f>SUM(H23+I19)</f>
        <v>65350</v>
      </c>
      <c r="K23" s="20">
        <v>56900</v>
      </c>
      <c r="L23" s="21"/>
      <c r="M23" s="22">
        <f>SUM(K23+L19)</f>
        <v>65350</v>
      </c>
    </row>
    <row r="24" spans="2:13" ht="12.75">
      <c r="B24" s="10"/>
      <c r="C24" s="24" t="s">
        <v>55</v>
      </c>
      <c r="D24" s="18" t="s">
        <v>56</v>
      </c>
      <c r="E24" s="13"/>
      <c r="F24" s="13"/>
      <c r="G24" s="19"/>
      <c r="H24" s="20">
        <v>59200</v>
      </c>
      <c r="I24" s="21"/>
      <c r="J24" s="22">
        <f>SUM(H24+I19)</f>
        <v>67650</v>
      </c>
      <c r="K24" s="20">
        <v>59200</v>
      </c>
      <c r="L24" s="21"/>
      <c r="M24" s="22">
        <f>SUM(K24+L19)</f>
        <v>67650</v>
      </c>
    </row>
    <row r="25" spans="2:13" ht="12.75">
      <c r="B25" s="10"/>
      <c r="C25" s="24" t="s">
        <v>57</v>
      </c>
      <c r="D25" s="18" t="s">
        <v>58</v>
      </c>
      <c r="E25" s="13"/>
      <c r="F25" s="13">
        <v>415</v>
      </c>
      <c r="G25" s="19" t="s">
        <v>59</v>
      </c>
      <c r="H25" s="20">
        <v>57500</v>
      </c>
      <c r="I25" s="21">
        <v>9000</v>
      </c>
      <c r="J25" s="22">
        <f>SUM(H25+I25)</f>
        <v>66500</v>
      </c>
      <c r="K25" s="20">
        <v>57500</v>
      </c>
      <c r="L25" s="21">
        <v>9000</v>
      </c>
      <c r="M25" s="22">
        <f>SUM(K25+L25)</f>
        <v>66500</v>
      </c>
    </row>
    <row r="26" spans="2:13" ht="12.75">
      <c r="B26" s="10"/>
      <c r="C26" s="24" t="s">
        <v>60</v>
      </c>
      <c r="D26" s="18" t="s">
        <v>61</v>
      </c>
      <c r="E26" s="13"/>
      <c r="F26" s="13"/>
      <c r="G26" s="19"/>
      <c r="H26" s="20">
        <v>60900</v>
      </c>
      <c r="I26" s="21"/>
      <c r="J26" s="22">
        <f>SUM(H26+I25)</f>
        <v>69900</v>
      </c>
      <c r="K26" s="20">
        <v>60900</v>
      </c>
      <c r="L26" s="21"/>
      <c r="M26" s="22">
        <f>SUM(K26+L25)</f>
        <v>69900</v>
      </c>
    </row>
    <row r="27" spans="2:13" ht="12.75">
      <c r="B27" s="10"/>
      <c r="C27" s="24" t="s">
        <v>62</v>
      </c>
      <c r="D27" s="18" t="s">
        <v>63</v>
      </c>
      <c r="E27" s="13"/>
      <c r="F27" s="13"/>
      <c r="G27" s="19"/>
      <c r="H27" s="20">
        <v>63500</v>
      </c>
      <c r="I27" s="21"/>
      <c r="J27" s="22">
        <f>SUM(H27+I25)</f>
        <v>72500</v>
      </c>
      <c r="K27" s="20">
        <v>63500</v>
      </c>
      <c r="L27" s="21"/>
      <c r="M27" s="22">
        <f>SUM(K27+L25)</f>
        <v>72500</v>
      </c>
    </row>
    <row r="28" spans="2:13" ht="12.75">
      <c r="B28" s="10"/>
      <c r="C28" s="24" t="s">
        <v>64</v>
      </c>
      <c r="D28" s="18" t="s">
        <v>65</v>
      </c>
      <c r="E28" s="13"/>
      <c r="F28" s="21">
        <v>415</v>
      </c>
      <c r="G28" s="19" t="s">
        <v>66</v>
      </c>
      <c r="H28" s="20">
        <v>75000</v>
      </c>
      <c r="I28" s="21">
        <v>17150</v>
      </c>
      <c r="J28" s="22">
        <f>SUM(H28+I28)</f>
        <v>92150</v>
      </c>
      <c r="K28" s="20">
        <v>75000</v>
      </c>
      <c r="L28" s="21">
        <v>17150</v>
      </c>
      <c r="M28" s="22">
        <f>SUM(K28+L28)</f>
        <v>92150</v>
      </c>
    </row>
    <row r="29" ht="12.75">
      <c r="M29" s="25"/>
    </row>
  </sheetData>
  <sheetProtection selectLockedCells="1" selectUnlockedCells="1"/>
  <mergeCells count="33">
    <mergeCell ref="B2:B3"/>
    <mergeCell ref="E2:E3"/>
    <mergeCell ref="F2:F3"/>
    <mergeCell ref="G2:G3"/>
    <mergeCell ref="H2:J2"/>
    <mergeCell ref="K2:M2"/>
    <mergeCell ref="B4:B28"/>
    <mergeCell ref="C4:C9"/>
    <mergeCell ref="E4:E28"/>
    <mergeCell ref="F4:F9"/>
    <mergeCell ref="J4:J9"/>
    <mergeCell ref="M4:M9"/>
    <mergeCell ref="F10:F12"/>
    <mergeCell ref="G10:G12"/>
    <mergeCell ref="I10:I12"/>
    <mergeCell ref="L10:L12"/>
    <mergeCell ref="F13:F15"/>
    <mergeCell ref="G13:G15"/>
    <mergeCell ref="I13:I15"/>
    <mergeCell ref="L13:L15"/>
    <mergeCell ref="G16:G18"/>
    <mergeCell ref="I16:I18"/>
    <mergeCell ref="L16:L18"/>
    <mergeCell ref="F17:F18"/>
    <mergeCell ref="F19:F24"/>
    <mergeCell ref="G19:G21"/>
    <mergeCell ref="I19:I24"/>
    <mergeCell ref="L19:L24"/>
    <mergeCell ref="G22:G24"/>
    <mergeCell ref="F25:F27"/>
    <mergeCell ref="G25:G27"/>
    <mergeCell ref="I25:I27"/>
    <mergeCell ref="L25:L27"/>
  </mergeCells>
  <hyperlinks>
    <hyperlink ref="C4" r:id="rId1" display="НОВИНКА!!!"/>
    <hyperlink ref="C23" r:id="rId2" display="3,5 р/ж 14&quot; "/>
    <hyperlink ref="C24" r:id="rId3" display="3,5 р/ж 16&quot; "/>
    <hyperlink ref="C25" r:id="rId4" display="3,5*1,5 рес 13&quot; "/>
    <hyperlink ref="C26" r:id="rId5" display="3,5*1,5 рес 14&quot; "/>
    <hyperlink ref="C27" r:id="rId6" display="3,5*1,5 рес 16&quot; "/>
    <hyperlink ref="C28" r:id="rId7" display="4,1х1,92 рес.16&quot;"/>
  </hyperlinks>
  <printOptions/>
  <pageMargins left="0.14027777777777778" right="0.15" top="0.44027777777777777" bottom="0.6201388888888889" header="0.5118055555555555" footer="0.5118055555555555"/>
  <pageSetup horizontalDpi="300" verticalDpi="3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Гуляева</dc:creator>
  <cp:keywords/>
  <dc:description/>
  <cp:lastModifiedBy/>
  <cp:lastPrinted>2015-07-09T10:30:40Z</cp:lastPrinted>
  <dcterms:created xsi:type="dcterms:W3CDTF">2010-11-19T07:00:24Z</dcterms:created>
  <dcterms:modified xsi:type="dcterms:W3CDTF">2016-02-10T08:36:04Z</dcterms:modified>
  <cp:category/>
  <cp:version/>
  <cp:contentType/>
  <cp:contentStatus/>
  <cp:revision>1</cp:revision>
</cp:coreProperties>
</file>